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2"/>
  </bookViews>
  <sheets>
    <sheet name="Příjmy" sheetId="1" r:id="rId1"/>
    <sheet name="Výdaje" sheetId="2" r:id="rId2"/>
    <sheet name="Financování" sheetId="4" r:id="rId3"/>
  </sheets>
  <definedNames>
    <definedName name="_xlnm.Print_Area" localSheetId="2">Financování!$A$1:$D$17</definedName>
    <definedName name="_xlnm.Print_Area" localSheetId="0">Příjmy!$A$1:$D$57</definedName>
    <definedName name="_xlnm.Print_Area" localSheetId="1">Výdaje!$A$1:$C$43</definedName>
  </definedNames>
  <calcPr calcId="145621"/>
</workbook>
</file>

<file path=xl/calcChain.xml><?xml version="1.0" encoding="utf-8"?>
<calcChain xmlns="http://schemas.openxmlformats.org/spreadsheetml/2006/main">
  <c r="D34" i="1" l="1"/>
  <c r="D24" i="1"/>
  <c r="D47" i="1" l="1"/>
  <c r="C30" i="2"/>
  <c r="D46" i="1"/>
</calcChain>
</file>

<file path=xl/sharedStrings.xml><?xml version="1.0" encoding="utf-8"?>
<sst xmlns="http://schemas.openxmlformats.org/spreadsheetml/2006/main" count="107" uniqueCount="74">
  <si>
    <t>OdPa</t>
  </si>
  <si>
    <t>Popis</t>
  </si>
  <si>
    <t>Daň z příjmu právnických osob</t>
  </si>
  <si>
    <t>Daň z přidané hodnoty</t>
  </si>
  <si>
    <t>Daň z příjmu právnických osob  za obce</t>
  </si>
  <si>
    <t>Poplatek ze psů</t>
  </si>
  <si>
    <t>Správní poplatky</t>
  </si>
  <si>
    <t>Daň z nemovitých věcí</t>
  </si>
  <si>
    <t>Příjmy z poskytování služeb a výrobků</t>
  </si>
  <si>
    <t>Pěstební činnost</t>
  </si>
  <si>
    <t>Příjmy z pronájmu pozemků</t>
  </si>
  <si>
    <t>Základní školy</t>
  </si>
  <si>
    <t>Činnosti knihovnické</t>
  </si>
  <si>
    <t>Rozhlas a televize</t>
  </si>
  <si>
    <t>Ostatní záležitosti kultury, církví a sděl.prost.</t>
  </si>
  <si>
    <t>Veřejné osvětlení</t>
  </si>
  <si>
    <t>Sběr a svoz komunálních odpadů</t>
  </si>
  <si>
    <t>Příjem z poskytovaných služeb a výrobků</t>
  </si>
  <si>
    <t>Požární ochrana – dobrovolná část</t>
  </si>
  <si>
    <t>Činnost místní správy</t>
  </si>
  <si>
    <t>Příjmy celkem</t>
  </si>
  <si>
    <t>PŘÍJMY</t>
  </si>
  <si>
    <t>VÝDAJE</t>
  </si>
  <si>
    <t>Ostatní záležitosti lesního hospodářství</t>
  </si>
  <si>
    <t>Silnice</t>
  </si>
  <si>
    <t>Ostatní záležitosti pozemních komunikací</t>
  </si>
  <si>
    <t>Hudební činnost</t>
  </si>
  <si>
    <t>Ostatní záležitosti sdělovacích prostředků</t>
  </si>
  <si>
    <t>Ostatní záležitosti kultury, církví a sděl.prostředků</t>
  </si>
  <si>
    <t>Sportovní zařízení v majetku obce</t>
  </si>
  <si>
    <t>Ostatní zájmová činnost a rekreace</t>
  </si>
  <si>
    <t xml:space="preserve">Pohřebnictví </t>
  </si>
  <si>
    <t>Zastupitelstva obcí</t>
  </si>
  <si>
    <t>Výdaje celkem</t>
  </si>
  <si>
    <t>---------------------------------</t>
  </si>
  <si>
    <t>Ing. arch. Alena Kolářová</t>
  </si>
  <si>
    <t xml:space="preserve">        starostka obce</t>
  </si>
  <si>
    <t>Odvody za odnětí půdy ze zeměd. půd.fondu</t>
  </si>
  <si>
    <t>FINANCOVÁNÍ</t>
  </si>
  <si>
    <t>Pol.</t>
  </si>
  <si>
    <t>Pitná voda</t>
  </si>
  <si>
    <t>Příjmy z poskytovaných služeb a výrobků</t>
  </si>
  <si>
    <t>Přijaté neinvestiční dary</t>
  </si>
  <si>
    <t>Daň z hazardních her</t>
  </si>
  <si>
    <t>Sejmuto z úřední desky dne:</t>
  </si>
  <si>
    <t>Sejmuto z elektronické úřední desky dne:</t>
  </si>
  <si>
    <t>------------------------------------</t>
  </si>
  <si>
    <t>Vnitřní obchod</t>
  </si>
  <si>
    <t>Dopravní obslužnost veřejnými službami</t>
  </si>
  <si>
    <t>Péče o vzhled obcí a veřejnou zeleň</t>
  </si>
  <si>
    <t>Ostatní finanční operace</t>
  </si>
  <si>
    <t>Daň z příjmu fyzických osob placená plátci</t>
  </si>
  <si>
    <t>Daň z příjmu fyzických osob placená poplatníky</t>
  </si>
  <si>
    <t>Daň z příjmu fyzických osob vybíraná srážkou</t>
  </si>
  <si>
    <t>Poplatek za provoz systémus hromažďování, sběru, přepravy…</t>
  </si>
  <si>
    <t>Neinv.přij.transfery ze státního roz. v rámci SDV</t>
  </si>
  <si>
    <t>Příjmy z pronájmu ostat. nemovitých věcí a jejich částí</t>
  </si>
  <si>
    <t xml:space="preserve">Ostatní zájmová činnost a rekreace </t>
  </si>
  <si>
    <t>Výstavba a údržba místních inženýrských sítí</t>
  </si>
  <si>
    <t>Sběr a svoz ostatních odpadů (jiných než nebezp. a komunál.)</t>
  </si>
  <si>
    <t>Změna stavu krátkodob. prostředků na bank. účtech</t>
  </si>
  <si>
    <t>Návrh rozpočtu 2020 (v Kč)</t>
  </si>
  <si>
    <t>Příjmy z pronájmu pozemků</t>
  </si>
  <si>
    <t>Zemědělská a potravinářská činnost a rozvoj</t>
  </si>
  <si>
    <t xml:space="preserve">Krizová opatření </t>
  </si>
  <si>
    <t xml:space="preserve">Ostatní příjmy příjmy z vlastní činnosti </t>
  </si>
  <si>
    <t>Odvádění a čistění odpadních vod</t>
  </si>
  <si>
    <t>NÁVRH ROZPOČTU  OBCE SENTICE NA ROK 2021</t>
  </si>
  <si>
    <t>NÁVRH ROZPOČTU   OBCE SENTICE NA ROK 2021</t>
  </si>
  <si>
    <t>Návrh rozpočtu 2021 (v Kč)</t>
  </si>
  <si>
    <t>Zveřejněno na úřední desce dne:  27.11.2020</t>
  </si>
  <si>
    <t>Zveřejněno na elektronické úřední desce dne: 27.11.2020</t>
  </si>
  <si>
    <t>V Senticích dne: 27.11.2020</t>
  </si>
  <si>
    <t>Zveřejněno na úřední desce dne: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</si>
</sst>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4" fontId="2" fillId="0" borderId="4" xfId="0" applyNumberFormat="1" applyFont="1" applyBorder="1" applyAlignment="1">
      <alignment horizontal="right" vertical="center" wrapText="1"/>
    </xf>
    <xf numFmtId="44" fontId="1" fillId="2" borderId="4" xfId="0" applyNumberFormat="1" applyFont="1" applyFill="1" applyBorder="1" applyAlignment="1">
      <alignment horizontal="right" vertical="center" wrapText="1"/>
    </xf>
    <xf numFmtId="44" fontId="1" fillId="3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44" fontId="2" fillId="4" borderId="4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44" fontId="1" fillId="5" borderId="4" xfId="0" applyNumberFormat="1" applyFont="1" applyFill="1" applyBorder="1" applyAlignment="1">
      <alignment horizontal="right" vertical="center" wrapText="1"/>
    </xf>
    <xf numFmtId="44" fontId="5" fillId="0" borderId="4" xfId="0" applyNumberFormat="1" applyFont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0" fillId="0" borderId="0" xfId="0" quotePrefix="1"/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44" fontId="7" fillId="5" borderId="4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topLeftCell="A37" zoomScale="130" zoomScaleNormal="100" zoomScaleSheetLayoutView="130" workbookViewId="0">
      <selection activeCell="A55" sqref="A55"/>
    </sheetView>
  </sheetViews>
  <sheetFormatPr defaultRowHeight="15" x14ac:dyDescent="0.25"/>
  <cols>
    <col min="1" max="1" width="12.7109375" bestFit="1" customWidth="1"/>
    <col min="2" max="2" width="23" customWidth="1"/>
    <col min="3" max="3" width="47.28515625" bestFit="1" customWidth="1"/>
    <col min="4" max="4" width="31.140625" customWidth="1"/>
  </cols>
  <sheetData>
    <row r="1" spans="1:4" ht="26.25" x14ac:dyDescent="0.25">
      <c r="A1" s="39" t="s">
        <v>67</v>
      </c>
      <c r="B1" s="40"/>
      <c r="C1" s="40"/>
      <c r="D1" s="41"/>
    </row>
    <row r="2" spans="1:4" ht="26.25" x14ac:dyDescent="0.25">
      <c r="A2" s="42" t="s">
        <v>21</v>
      </c>
      <c r="B2" s="43"/>
      <c r="C2" s="43"/>
      <c r="D2" s="44"/>
    </row>
    <row r="4" spans="1:4" ht="15.75" thickBot="1" x14ac:dyDescent="0.3"/>
    <row r="5" spans="1:4" ht="16.5" thickBot="1" x14ac:dyDescent="0.3">
      <c r="A5" s="1" t="s">
        <v>0</v>
      </c>
      <c r="B5" s="2" t="s">
        <v>39</v>
      </c>
      <c r="C5" s="2" t="s">
        <v>1</v>
      </c>
      <c r="D5" s="2" t="s">
        <v>61</v>
      </c>
    </row>
    <row r="6" spans="1:4" ht="16.5" thickBot="1" x14ac:dyDescent="0.3">
      <c r="A6" s="3"/>
      <c r="B6" s="4">
        <v>1111</v>
      </c>
      <c r="C6" s="5" t="s">
        <v>51</v>
      </c>
      <c r="D6" s="13">
        <v>1117000</v>
      </c>
    </row>
    <row r="7" spans="1:4" ht="16.5" thickBot="1" x14ac:dyDescent="0.3">
      <c r="A7" s="3"/>
      <c r="B7" s="4">
        <v>1112</v>
      </c>
      <c r="C7" s="5" t="s">
        <v>52</v>
      </c>
      <c r="D7" s="13">
        <v>34200</v>
      </c>
    </row>
    <row r="8" spans="1:4" ht="16.5" thickBot="1" x14ac:dyDescent="0.3">
      <c r="A8" s="3"/>
      <c r="B8" s="4">
        <v>1113</v>
      </c>
      <c r="C8" s="5" t="s">
        <v>53</v>
      </c>
      <c r="D8" s="13">
        <v>213400</v>
      </c>
    </row>
    <row r="9" spans="1:4" ht="16.5" thickBot="1" x14ac:dyDescent="0.3">
      <c r="A9" s="3"/>
      <c r="B9" s="4">
        <v>1121</v>
      </c>
      <c r="C9" s="5" t="s">
        <v>2</v>
      </c>
      <c r="D9" s="13">
        <v>1195000</v>
      </c>
    </row>
    <row r="10" spans="1:4" ht="16.5" thickBot="1" x14ac:dyDescent="0.3">
      <c r="A10" s="3"/>
      <c r="B10" s="4">
        <v>1122</v>
      </c>
      <c r="C10" s="5" t="s">
        <v>4</v>
      </c>
      <c r="D10" s="29">
        <v>80000</v>
      </c>
    </row>
    <row r="11" spans="1:4" ht="16.5" thickBot="1" x14ac:dyDescent="0.3">
      <c r="A11" s="3"/>
      <c r="B11" s="4">
        <v>1211</v>
      </c>
      <c r="C11" s="5" t="s">
        <v>3</v>
      </c>
      <c r="D11" s="13">
        <v>4571000</v>
      </c>
    </row>
    <row r="12" spans="1:4" ht="16.5" thickBot="1" x14ac:dyDescent="0.3">
      <c r="A12" s="3"/>
      <c r="B12" s="4">
        <v>1334</v>
      </c>
      <c r="C12" s="5" t="s">
        <v>37</v>
      </c>
      <c r="D12" s="13">
        <v>30000</v>
      </c>
    </row>
    <row r="13" spans="1:4" ht="32.25" thickBot="1" x14ac:dyDescent="0.3">
      <c r="A13" s="3"/>
      <c r="B13" s="4">
        <v>1340</v>
      </c>
      <c r="C13" s="5" t="s">
        <v>54</v>
      </c>
      <c r="D13" s="13">
        <v>290000</v>
      </c>
    </row>
    <row r="14" spans="1:4" ht="16.5" thickBot="1" x14ac:dyDescent="0.3">
      <c r="A14" s="3"/>
      <c r="B14" s="4">
        <v>1341</v>
      </c>
      <c r="C14" s="5" t="s">
        <v>5</v>
      </c>
      <c r="D14" s="13">
        <v>15900</v>
      </c>
    </row>
    <row r="15" spans="1:4" ht="16.5" thickBot="1" x14ac:dyDescent="0.3">
      <c r="A15" s="3"/>
      <c r="B15" s="4">
        <v>1361</v>
      </c>
      <c r="C15" s="5" t="s">
        <v>6</v>
      </c>
      <c r="D15" s="13">
        <v>6000</v>
      </c>
    </row>
    <row r="16" spans="1:4" ht="16.5" thickBot="1" x14ac:dyDescent="0.3">
      <c r="A16" s="3"/>
      <c r="B16" s="4">
        <v>1381</v>
      </c>
      <c r="C16" s="5" t="s">
        <v>43</v>
      </c>
      <c r="D16" s="13">
        <v>64000</v>
      </c>
    </row>
    <row r="17" spans="1:4" ht="16.5" thickBot="1" x14ac:dyDescent="0.3">
      <c r="A17" s="3"/>
      <c r="B17" s="4">
        <v>1511</v>
      </c>
      <c r="C17" s="5" t="s">
        <v>7</v>
      </c>
      <c r="D17" s="13">
        <v>440000</v>
      </c>
    </row>
    <row r="18" spans="1:4" ht="16.5" thickBot="1" x14ac:dyDescent="0.3">
      <c r="A18" s="3"/>
      <c r="B18" s="4">
        <v>4112</v>
      </c>
      <c r="C18" s="5" t="s">
        <v>55</v>
      </c>
      <c r="D18" s="29">
        <v>150300</v>
      </c>
    </row>
    <row r="19" spans="1:4" ht="16.5" thickBot="1" x14ac:dyDescent="0.3">
      <c r="A19" s="3"/>
      <c r="B19" s="4"/>
      <c r="C19" s="5"/>
      <c r="D19" s="13"/>
    </row>
    <row r="20" spans="1:4" ht="16.5" thickBot="1" x14ac:dyDescent="0.3">
      <c r="A20" s="3">
        <v>1012</v>
      </c>
      <c r="B20" s="4">
        <v>2131</v>
      </c>
      <c r="C20" s="5" t="s">
        <v>62</v>
      </c>
      <c r="D20" s="13">
        <v>17400</v>
      </c>
    </row>
    <row r="21" spans="1:4" ht="16.5" thickBot="1" x14ac:dyDescent="0.3">
      <c r="A21" s="35">
        <v>1012</v>
      </c>
      <c r="B21" s="36"/>
      <c r="C21" s="37" t="s">
        <v>63</v>
      </c>
      <c r="D21" s="38">
        <v>17400</v>
      </c>
    </row>
    <row r="22" spans="1:4" ht="16.5" thickBot="1" x14ac:dyDescent="0.3">
      <c r="A22" s="3">
        <v>1031</v>
      </c>
      <c r="B22" s="4">
        <v>2111</v>
      </c>
      <c r="C22" s="5" t="s">
        <v>8</v>
      </c>
      <c r="D22" s="13">
        <v>200000</v>
      </c>
    </row>
    <row r="23" spans="1:4" ht="16.5" thickBot="1" x14ac:dyDescent="0.3">
      <c r="A23" s="3">
        <v>1031</v>
      </c>
      <c r="B23" s="4">
        <v>2131</v>
      </c>
      <c r="C23" s="5" t="s">
        <v>10</v>
      </c>
      <c r="D23" s="13">
        <v>1600</v>
      </c>
    </row>
    <row r="24" spans="1:4" ht="16.5" thickBot="1" x14ac:dyDescent="0.3">
      <c r="A24" s="6">
        <v>1031</v>
      </c>
      <c r="B24" s="7"/>
      <c r="C24" s="8" t="s">
        <v>9</v>
      </c>
      <c r="D24" s="14">
        <f>SUM(D22:D23)</f>
        <v>201600</v>
      </c>
    </row>
    <row r="25" spans="1:4" ht="16.5" thickBot="1" x14ac:dyDescent="0.3">
      <c r="A25" s="20">
        <v>2310</v>
      </c>
      <c r="B25" s="21">
        <v>2111</v>
      </c>
      <c r="C25" s="22" t="s">
        <v>41</v>
      </c>
      <c r="D25" s="23">
        <v>300</v>
      </c>
    </row>
    <row r="26" spans="1:4" ht="16.5" thickBot="1" x14ac:dyDescent="0.3">
      <c r="A26" s="25">
        <v>2310</v>
      </c>
      <c r="B26" s="30"/>
      <c r="C26" s="31" t="s">
        <v>40</v>
      </c>
      <c r="D26" s="28">
        <v>300</v>
      </c>
    </row>
    <row r="27" spans="1:4" ht="16.5" thickBot="1" x14ac:dyDescent="0.3">
      <c r="A27" s="3">
        <v>3113</v>
      </c>
      <c r="B27" s="4">
        <v>2111</v>
      </c>
      <c r="C27" s="5" t="s">
        <v>8</v>
      </c>
      <c r="D27" s="13">
        <v>160000</v>
      </c>
    </row>
    <row r="28" spans="1:4" ht="32.25" thickBot="1" x14ac:dyDescent="0.3">
      <c r="A28" s="3">
        <v>3113</v>
      </c>
      <c r="B28" s="4">
        <v>2132</v>
      </c>
      <c r="C28" s="5" t="s">
        <v>56</v>
      </c>
      <c r="D28" s="13">
        <v>5000</v>
      </c>
    </row>
    <row r="29" spans="1:4" ht="16.5" thickBot="1" x14ac:dyDescent="0.3">
      <c r="A29" s="6">
        <v>3113</v>
      </c>
      <c r="B29" s="7"/>
      <c r="C29" s="8" t="s">
        <v>11</v>
      </c>
      <c r="D29" s="14">
        <v>165000</v>
      </c>
    </row>
    <row r="30" spans="1:4" ht="16.5" thickBot="1" x14ac:dyDescent="0.3">
      <c r="A30" s="3">
        <v>3341</v>
      </c>
      <c r="B30" s="4">
        <v>2111</v>
      </c>
      <c r="C30" s="5" t="s">
        <v>41</v>
      </c>
      <c r="D30" s="13">
        <v>300</v>
      </c>
    </row>
    <row r="31" spans="1:4" ht="16.5" thickBot="1" x14ac:dyDescent="0.3">
      <c r="A31" s="6">
        <v>3341</v>
      </c>
      <c r="B31" s="7"/>
      <c r="C31" s="8" t="s">
        <v>13</v>
      </c>
      <c r="D31" s="14">
        <v>300</v>
      </c>
    </row>
    <row r="32" spans="1:4" ht="16.5" thickBot="1" x14ac:dyDescent="0.3">
      <c r="A32" s="3">
        <v>3399</v>
      </c>
      <c r="B32" s="4">
        <v>2111</v>
      </c>
      <c r="C32" s="5" t="s">
        <v>8</v>
      </c>
      <c r="D32" s="13">
        <v>25000</v>
      </c>
    </row>
    <row r="33" spans="1:4" ht="16.5" thickBot="1" x14ac:dyDescent="0.3">
      <c r="A33" s="3">
        <v>3399</v>
      </c>
      <c r="B33" s="4">
        <v>2321</v>
      </c>
      <c r="C33" s="5" t="s">
        <v>42</v>
      </c>
      <c r="D33" s="13">
        <v>0</v>
      </c>
    </row>
    <row r="34" spans="1:4" ht="16.5" thickBot="1" x14ac:dyDescent="0.3">
      <c r="A34" s="6">
        <v>3399</v>
      </c>
      <c r="B34" s="7"/>
      <c r="C34" s="8" t="s">
        <v>14</v>
      </c>
      <c r="D34" s="14">
        <f>SUM(D32:D33)</f>
        <v>25000</v>
      </c>
    </row>
    <row r="35" spans="1:4" ht="32.25" thickBot="1" x14ac:dyDescent="0.3">
      <c r="A35" s="20">
        <v>3429</v>
      </c>
      <c r="B35" s="21">
        <v>2132</v>
      </c>
      <c r="C35" s="22" t="s">
        <v>56</v>
      </c>
      <c r="D35" s="23">
        <v>14000</v>
      </c>
    </row>
    <row r="36" spans="1:4" ht="16.5" thickBot="1" x14ac:dyDescent="0.3">
      <c r="A36" s="6">
        <v>3429</v>
      </c>
      <c r="B36" s="9"/>
      <c r="C36" s="8" t="s">
        <v>57</v>
      </c>
      <c r="D36" s="14">
        <v>14000</v>
      </c>
    </row>
    <row r="37" spans="1:4" ht="32.25" thickBot="1" x14ac:dyDescent="0.3">
      <c r="A37" s="3">
        <v>3633</v>
      </c>
      <c r="B37" s="4">
        <v>2132</v>
      </c>
      <c r="C37" s="5" t="s">
        <v>56</v>
      </c>
      <c r="D37" s="13">
        <v>111800</v>
      </c>
    </row>
    <row r="38" spans="1:4" ht="16.5" thickBot="1" x14ac:dyDescent="0.3">
      <c r="A38" s="6">
        <v>3633</v>
      </c>
      <c r="B38" s="7"/>
      <c r="C38" s="8" t="s">
        <v>58</v>
      </c>
      <c r="D38" s="14">
        <v>111800</v>
      </c>
    </row>
    <row r="39" spans="1:4" ht="16.5" thickBot="1" x14ac:dyDescent="0.3">
      <c r="A39" s="3">
        <v>3723</v>
      </c>
      <c r="B39" s="4">
        <v>2111</v>
      </c>
      <c r="C39" s="5" t="s">
        <v>8</v>
      </c>
      <c r="D39" s="13">
        <v>75000</v>
      </c>
    </row>
    <row r="40" spans="1:4" ht="32.25" thickBot="1" x14ac:dyDescent="0.3">
      <c r="A40" s="6">
        <v>3723</v>
      </c>
      <c r="B40" s="7"/>
      <c r="C40" s="8" t="s">
        <v>59</v>
      </c>
      <c r="D40" s="14">
        <v>75000</v>
      </c>
    </row>
    <row r="41" spans="1:4" ht="16.5" thickBot="1" x14ac:dyDescent="0.3">
      <c r="A41" s="20">
        <v>3745</v>
      </c>
      <c r="B41" s="21">
        <v>2111</v>
      </c>
      <c r="C41" s="24" t="s">
        <v>17</v>
      </c>
      <c r="D41" s="23">
        <v>4200</v>
      </c>
    </row>
    <row r="42" spans="1:4" ht="16.5" thickBot="1" x14ac:dyDescent="0.3">
      <c r="A42" s="25">
        <v>3745</v>
      </c>
      <c r="B42" s="26"/>
      <c r="C42" s="27" t="s">
        <v>49</v>
      </c>
      <c r="D42" s="28">
        <v>4200</v>
      </c>
    </row>
    <row r="43" spans="1:4" ht="16.5" thickBot="1" x14ac:dyDescent="0.3">
      <c r="A43" s="3">
        <v>6171</v>
      </c>
      <c r="B43" s="4">
        <v>2111</v>
      </c>
      <c r="C43" s="5" t="s">
        <v>8</v>
      </c>
      <c r="D43" s="13">
        <v>50000</v>
      </c>
    </row>
    <row r="44" spans="1:4" ht="16.5" thickBot="1" x14ac:dyDescent="0.3">
      <c r="A44" s="3">
        <v>6171</v>
      </c>
      <c r="B44" s="4">
        <v>2119</v>
      </c>
      <c r="C44" s="5" t="s">
        <v>65</v>
      </c>
      <c r="D44" s="13">
        <v>50000</v>
      </c>
    </row>
    <row r="45" spans="1:4" ht="16.5" thickBot="1" x14ac:dyDescent="0.3">
      <c r="A45" s="3">
        <v>6171</v>
      </c>
      <c r="B45" s="4">
        <v>2131</v>
      </c>
      <c r="C45" s="5" t="s">
        <v>10</v>
      </c>
      <c r="D45" s="13">
        <v>200</v>
      </c>
    </row>
    <row r="46" spans="1:4" ht="16.5" thickBot="1" x14ac:dyDescent="0.3">
      <c r="A46" s="6">
        <v>6171</v>
      </c>
      <c r="B46" s="7"/>
      <c r="C46" s="8" t="s">
        <v>19</v>
      </c>
      <c r="D46" s="14">
        <f>SUM(D43:D45)</f>
        <v>100200</v>
      </c>
    </row>
    <row r="47" spans="1:4" ht="16.5" thickBot="1" x14ac:dyDescent="0.3">
      <c r="A47" s="10"/>
      <c r="B47" s="11"/>
      <c r="C47" s="12" t="s">
        <v>20</v>
      </c>
      <c r="D47" s="15">
        <f>SUM(D6:D18) + D21+D24+D26+D29+D31+D34+D36+D38+D40+D42+D46</f>
        <v>8921600</v>
      </c>
    </row>
    <row r="49" spans="1:4" ht="15.75" x14ac:dyDescent="0.25">
      <c r="A49" s="45" t="s">
        <v>70</v>
      </c>
      <c r="B49" s="45"/>
      <c r="C49" s="45"/>
    </row>
    <row r="50" spans="1:4" ht="15.75" x14ac:dyDescent="0.25">
      <c r="A50" s="45" t="s">
        <v>71</v>
      </c>
      <c r="B50" s="45"/>
      <c r="C50" s="45"/>
    </row>
    <row r="51" spans="1:4" ht="15.75" x14ac:dyDescent="0.25">
      <c r="A51" s="32"/>
      <c r="B51" s="32"/>
      <c r="C51" s="32"/>
    </row>
    <row r="52" spans="1:4" ht="15.75" x14ac:dyDescent="0.25">
      <c r="A52" s="19" t="s">
        <v>44</v>
      </c>
      <c r="B52" s="32"/>
      <c r="C52" s="32"/>
    </row>
    <row r="53" spans="1:4" ht="15.75" x14ac:dyDescent="0.25">
      <c r="A53" s="19" t="s">
        <v>45</v>
      </c>
      <c r="B53" s="32"/>
      <c r="C53" s="32"/>
    </row>
    <row r="55" spans="1:4" ht="15.75" x14ac:dyDescent="0.25">
      <c r="A55" s="19" t="s">
        <v>72</v>
      </c>
      <c r="B55" s="33"/>
      <c r="D55" s="19" t="s">
        <v>34</v>
      </c>
    </row>
    <row r="56" spans="1:4" ht="15.75" x14ac:dyDescent="0.25">
      <c r="D56" s="19" t="s">
        <v>35</v>
      </c>
    </row>
    <row r="57" spans="1:4" ht="15.75" x14ac:dyDescent="0.25">
      <c r="D57" s="19" t="s">
        <v>36</v>
      </c>
    </row>
  </sheetData>
  <mergeCells count="4">
    <mergeCell ref="A1:D1"/>
    <mergeCell ref="A2:D2"/>
    <mergeCell ref="A49:C49"/>
    <mergeCell ref="A50:C50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view="pageBreakPreview" topLeftCell="A19" zoomScale="130" zoomScaleNormal="100" zoomScaleSheetLayoutView="130" workbookViewId="0">
      <selection activeCell="A38" sqref="A38"/>
    </sheetView>
  </sheetViews>
  <sheetFormatPr defaultRowHeight="15" x14ac:dyDescent="0.25"/>
  <cols>
    <col min="1" max="1" width="13.85546875" customWidth="1"/>
    <col min="2" max="2" width="50.85546875" bestFit="1" customWidth="1"/>
    <col min="3" max="3" width="35.42578125" customWidth="1"/>
  </cols>
  <sheetData>
    <row r="1" spans="1:3" ht="26.25" x14ac:dyDescent="0.25">
      <c r="A1" s="39" t="s">
        <v>67</v>
      </c>
      <c r="B1" s="40"/>
      <c r="C1" s="41"/>
    </row>
    <row r="2" spans="1:3" ht="26.25" x14ac:dyDescent="0.25">
      <c r="A2" s="42" t="s">
        <v>22</v>
      </c>
      <c r="B2" s="43"/>
      <c r="C2" s="44"/>
    </row>
    <row r="4" spans="1:3" ht="15.75" thickBot="1" x14ac:dyDescent="0.3"/>
    <row r="5" spans="1:3" ht="16.5" thickBot="1" x14ac:dyDescent="0.3">
      <c r="A5" s="1" t="s">
        <v>0</v>
      </c>
      <c r="B5" s="2" t="s">
        <v>1</v>
      </c>
      <c r="C5" s="2" t="s">
        <v>61</v>
      </c>
    </row>
    <row r="6" spans="1:3" ht="16.5" thickBot="1" x14ac:dyDescent="0.3">
      <c r="A6" s="3">
        <v>1031</v>
      </c>
      <c r="B6" s="16" t="s">
        <v>9</v>
      </c>
      <c r="C6" s="13">
        <v>800000</v>
      </c>
    </row>
    <row r="7" spans="1:3" ht="16.5" thickBot="1" x14ac:dyDescent="0.3">
      <c r="A7" s="3">
        <v>1039</v>
      </c>
      <c r="B7" s="16" t="s">
        <v>23</v>
      </c>
      <c r="C7" s="13">
        <v>1200</v>
      </c>
    </row>
    <row r="8" spans="1:3" ht="16.5" thickBot="1" x14ac:dyDescent="0.3">
      <c r="A8" s="3">
        <v>6330</v>
      </c>
      <c r="B8" s="16" t="s">
        <v>47</v>
      </c>
      <c r="C8" s="13">
        <v>300000</v>
      </c>
    </row>
    <row r="9" spans="1:3" ht="16.5" thickBot="1" x14ac:dyDescent="0.3">
      <c r="A9" s="3">
        <v>2212</v>
      </c>
      <c r="B9" s="16" t="s">
        <v>24</v>
      </c>
      <c r="C9" s="13">
        <v>350000</v>
      </c>
    </row>
    <row r="10" spans="1:3" ht="16.5" thickBot="1" x14ac:dyDescent="0.3">
      <c r="A10" s="3">
        <v>2219</v>
      </c>
      <c r="B10" s="16" t="s">
        <v>25</v>
      </c>
      <c r="C10" s="13">
        <v>140000</v>
      </c>
    </row>
    <row r="11" spans="1:3" ht="16.5" thickBot="1" x14ac:dyDescent="0.3">
      <c r="A11" s="3">
        <v>2292</v>
      </c>
      <c r="B11" s="16" t="s">
        <v>48</v>
      </c>
      <c r="C11" s="13">
        <v>32600</v>
      </c>
    </row>
    <row r="12" spans="1:3" ht="16.5" thickBot="1" x14ac:dyDescent="0.3">
      <c r="A12" s="3">
        <v>2321</v>
      </c>
      <c r="B12" s="16" t="s">
        <v>66</v>
      </c>
      <c r="C12" s="13">
        <v>80000</v>
      </c>
    </row>
    <row r="13" spans="1:3" ht="16.5" thickBot="1" x14ac:dyDescent="0.3">
      <c r="A13" s="3">
        <v>3113</v>
      </c>
      <c r="B13" s="16" t="s">
        <v>11</v>
      </c>
      <c r="C13" s="13">
        <v>700000</v>
      </c>
    </row>
    <row r="14" spans="1:3" ht="16.5" thickBot="1" x14ac:dyDescent="0.3">
      <c r="A14" s="3">
        <v>3312</v>
      </c>
      <c r="B14" s="16" t="s">
        <v>26</v>
      </c>
      <c r="C14" s="13">
        <v>60000</v>
      </c>
    </row>
    <row r="15" spans="1:3" ht="16.5" thickBot="1" x14ac:dyDescent="0.3">
      <c r="A15" s="3">
        <v>3314</v>
      </c>
      <c r="B15" s="16" t="s">
        <v>12</v>
      </c>
      <c r="C15" s="13">
        <v>30000</v>
      </c>
    </row>
    <row r="16" spans="1:3" ht="16.5" thickBot="1" x14ac:dyDescent="0.3">
      <c r="A16" s="3">
        <v>3341</v>
      </c>
      <c r="B16" s="16" t="s">
        <v>13</v>
      </c>
      <c r="C16" s="13">
        <v>600</v>
      </c>
    </row>
    <row r="17" spans="1:3" ht="16.5" thickBot="1" x14ac:dyDescent="0.3">
      <c r="A17" s="3">
        <v>3349</v>
      </c>
      <c r="B17" s="16" t="s">
        <v>27</v>
      </c>
      <c r="C17" s="13">
        <v>17000</v>
      </c>
    </row>
    <row r="18" spans="1:3" ht="16.5" thickBot="1" x14ac:dyDescent="0.3">
      <c r="A18" s="3">
        <v>3399</v>
      </c>
      <c r="B18" s="16" t="s">
        <v>28</v>
      </c>
      <c r="C18" s="13">
        <v>130000</v>
      </c>
    </row>
    <row r="19" spans="1:3" ht="16.5" thickBot="1" x14ac:dyDescent="0.3">
      <c r="A19" s="3">
        <v>3412</v>
      </c>
      <c r="B19" s="16" t="s">
        <v>29</v>
      </c>
      <c r="C19" s="18">
        <v>1550000</v>
      </c>
    </row>
    <row r="20" spans="1:3" ht="16.5" thickBot="1" x14ac:dyDescent="0.3">
      <c r="A20" s="3">
        <v>3429</v>
      </c>
      <c r="B20" s="16" t="s">
        <v>30</v>
      </c>
      <c r="C20" s="13">
        <v>154200</v>
      </c>
    </row>
    <row r="21" spans="1:3" ht="16.5" thickBot="1" x14ac:dyDescent="0.3">
      <c r="A21" s="3">
        <v>3631</v>
      </c>
      <c r="B21" s="16" t="s">
        <v>15</v>
      </c>
      <c r="C21" s="13">
        <v>100000</v>
      </c>
    </row>
    <row r="22" spans="1:3" ht="16.5" thickBot="1" x14ac:dyDescent="0.3">
      <c r="A22" s="3">
        <v>3632</v>
      </c>
      <c r="B22" s="16" t="s">
        <v>31</v>
      </c>
      <c r="C22" s="13">
        <v>6000</v>
      </c>
    </row>
    <row r="23" spans="1:3" ht="16.5" thickBot="1" x14ac:dyDescent="0.3">
      <c r="A23" s="3">
        <v>3722</v>
      </c>
      <c r="B23" s="16" t="s">
        <v>16</v>
      </c>
      <c r="C23" s="13">
        <v>360000</v>
      </c>
    </row>
    <row r="24" spans="1:3" ht="16.5" thickBot="1" x14ac:dyDescent="0.3">
      <c r="A24" s="3">
        <v>3745</v>
      </c>
      <c r="B24" s="16" t="s">
        <v>49</v>
      </c>
      <c r="C24" s="13">
        <v>300000</v>
      </c>
    </row>
    <row r="25" spans="1:3" ht="16.5" thickBot="1" x14ac:dyDescent="0.3">
      <c r="A25" s="3">
        <v>5213</v>
      </c>
      <c r="B25" s="16" t="s">
        <v>64</v>
      </c>
      <c r="C25" s="13">
        <v>10000</v>
      </c>
    </row>
    <row r="26" spans="1:3" ht="16.5" thickBot="1" x14ac:dyDescent="0.3">
      <c r="A26" s="3">
        <v>5512</v>
      </c>
      <c r="B26" s="16" t="s">
        <v>18</v>
      </c>
      <c r="C26" s="13">
        <v>200000</v>
      </c>
    </row>
    <row r="27" spans="1:3" ht="16.5" thickBot="1" x14ac:dyDescent="0.3">
      <c r="A27" s="3">
        <v>6112</v>
      </c>
      <c r="B27" s="16" t="s">
        <v>32</v>
      </c>
      <c r="C27" s="13">
        <v>750000</v>
      </c>
    </row>
    <row r="28" spans="1:3" ht="16.5" thickBot="1" x14ac:dyDescent="0.3">
      <c r="A28" s="3">
        <v>6171</v>
      </c>
      <c r="B28" s="16" t="s">
        <v>19</v>
      </c>
      <c r="C28" s="13">
        <v>2400000</v>
      </c>
    </row>
    <row r="29" spans="1:3" ht="16.5" thickBot="1" x14ac:dyDescent="0.3">
      <c r="A29" s="3">
        <v>6399</v>
      </c>
      <c r="B29" s="16" t="s">
        <v>50</v>
      </c>
      <c r="C29" s="13">
        <v>150000</v>
      </c>
    </row>
    <row r="30" spans="1:3" ht="16.5" thickBot="1" x14ac:dyDescent="0.3">
      <c r="A30" s="17"/>
      <c r="B30" s="12" t="s">
        <v>33</v>
      </c>
      <c r="C30" s="15">
        <f>SUM(C6:C29)</f>
        <v>8621600</v>
      </c>
    </row>
    <row r="32" spans="1:3" ht="15.75" x14ac:dyDescent="0.25">
      <c r="A32" s="45" t="s">
        <v>73</v>
      </c>
      <c r="B32" s="45"/>
      <c r="C32" s="45"/>
    </row>
    <row r="33" spans="1:3" ht="15.75" x14ac:dyDescent="0.25">
      <c r="A33" s="45" t="s">
        <v>71</v>
      </c>
      <c r="B33" s="45"/>
      <c r="C33" s="45"/>
    </row>
    <row r="34" spans="1:3" ht="15.75" x14ac:dyDescent="0.25">
      <c r="A34" s="32"/>
      <c r="B34" s="32"/>
      <c r="C34" s="32"/>
    </row>
    <row r="35" spans="1:3" ht="15.75" x14ac:dyDescent="0.25">
      <c r="A35" s="19" t="s">
        <v>44</v>
      </c>
      <c r="B35" s="32"/>
      <c r="C35" s="32"/>
    </row>
    <row r="36" spans="1:3" ht="15.75" x14ac:dyDescent="0.25">
      <c r="A36" s="19" t="s">
        <v>45</v>
      </c>
      <c r="B36" s="32"/>
      <c r="C36" s="32"/>
    </row>
    <row r="38" spans="1:3" ht="15.75" x14ac:dyDescent="0.25">
      <c r="A38" s="19" t="s">
        <v>72</v>
      </c>
      <c r="B38" s="33"/>
      <c r="C38" s="34" t="s">
        <v>46</v>
      </c>
    </row>
    <row r="39" spans="1:3" ht="15.75" x14ac:dyDescent="0.25">
      <c r="C39" s="19" t="s">
        <v>35</v>
      </c>
    </row>
    <row r="40" spans="1:3" ht="15.75" x14ac:dyDescent="0.25">
      <c r="C40" s="19" t="s">
        <v>36</v>
      </c>
    </row>
  </sheetData>
  <mergeCells count="4">
    <mergeCell ref="A1:C1"/>
    <mergeCell ref="A2:C2"/>
    <mergeCell ref="A32:C32"/>
    <mergeCell ref="A33:C33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60" zoomScaleNormal="100" zoomScaleSheetLayoutView="160" workbookViewId="0">
      <selection activeCell="A14" sqref="A14"/>
    </sheetView>
  </sheetViews>
  <sheetFormatPr defaultRowHeight="15" x14ac:dyDescent="0.25"/>
  <cols>
    <col min="2" max="2" width="51" customWidth="1"/>
    <col min="3" max="3" width="40.5703125" customWidth="1"/>
  </cols>
  <sheetData>
    <row r="1" spans="1:4" ht="26.25" customHeight="1" x14ac:dyDescent="0.25">
      <c r="A1" s="39" t="s">
        <v>68</v>
      </c>
      <c r="B1" s="40"/>
      <c r="C1" s="40"/>
      <c r="D1" s="41"/>
    </row>
    <row r="2" spans="1:4" ht="26.25" customHeight="1" x14ac:dyDescent="0.25">
      <c r="A2" s="42" t="s">
        <v>38</v>
      </c>
      <c r="B2" s="43"/>
      <c r="C2" s="43"/>
      <c r="D2" s="44"/>
    </row>
    <row r="4" spans="1:4" ht="15.75" thickBot="1" x14ac:dyDescent="0.3"/>
    <row r="5" spans="1:4" ht="16.5" thickBot="1" x14ac:dyDescent="0.3">
      <c r="A5" s="1" t="s">
        <v>39</v>
      </c>
      <c r="B5" s="2" t="s">
        <v>1</v>
      </c>
      <c r="C5" s="2" t="s">
        <v>69</v>
      </c>
    </row>
    <row r="6" spans="1:4" ht="16.5" thickBot="1" x14ac:dyDescent="0.3">
      <c r="A6" s="3">
        <v>8115</v>
      </c>
      <c r="B6" s="16" t="s">
        <v>60</v>
      </c>
      <c r="C6" s="13">
        <v>300000</v>
      </c>
    </row>
    <row r="8" spans="1:4" ht="15.75" x14ac:dyDescent="0.25">
      <c r="A8" s="45" t="s">
        <v>73</v>
      </c>
      <c r="B8" s="45"/>
      <c r="C8" s="45"/>
    </row>
    <row r="9" spans="1:4" ht="15.75" x14ac:dyDescent="0.25">
      <c r="A9" s="45" t="s">
        <v>71</v>
      </c>
      <c r="B9" s="45"/>
      <c r="C9" s="45"/>
    </row>
    <row r="10" spans="1:4" ht="15.75" x14ac:dyDescent="0.25">
      <c r="A10" s="32"/>
      <c r="B10" s="32"/>
      <c r="C10" s="32"/>
    </row>
    <row r="11" spans="1:4" ht="15.75" x14ac:dyDescent="0.25">
      <c r="A11" s="19" t="s">
        <v>44</v>
      </c>
      <c r="B11" s="32"/>
      <c r="C11" s="32"/>
    </row>
    <row r="12" spans="1:4" ht="15.75" x14ac:dyDescent="0.25">
      <c r="A12" s="19" t="s">
        <v>45</v>
      </c>
      <c r="B12" s="32"/>
      <c r="C12" s="32"/>
    </row>
    <row r="14" spans="1:4" ht="15.75" x14ac:dyDescent="0.25">
      <c r="A14" s="19" t="s">
        <v>72</v>
      </c>
      <c r="B14" s="33"/>
    </row>
    <row r="15" spans="1:4" x14ac:dyDescent="0.25">
      <c r="C15" s="34" t="s">
        <v>46</v>
      </c>
    </row>
    <row r="16" spans="1:4" ht="15.75" x14ac:dyDescent="0.25">
      <c r="C16" s="19" t="s">
        <v>35</v>
      </c>
    </row>
    <row r="17" spans="3:3" ht="15.75" x14ac:dyDescent="0.25">
      <c r="C17" s="19" t="s">
        <v>36</v>
      </c>
    </row>
  </sheetData>
  <mergeCells count="4">
    <mergeCell ref="A1:D1"/>
    <mergeCell ref="A2:D2"/>
    <mergeCell ref="A8:C8"/>
    <mergeCell ref="A9:C9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Financování!Oblast_tisku</vt:lpstr>
      <vt:lpstr>Příjmy!Oblast_tisku</vt:lpstr>
      <vt:lpstr>Výdaje!Oblast_tisku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Pospíšilová</dc:creator>
  <cp:lastModifiedBy>Petra Červinková</cp:lastModifiedBy>
  <cp:lastPrinted>2020-11-27T18:12:48Z</cp:lastPrinted>
  <dcterms:created xsi:type="dcterms:W3CDTF">2016-12-02T19:14:20Z</dcterms:created>
  <dcterms:modified xsi:type="dcterms:W3CDTF">2020-11-27T18:13:10Z</dcterms:modified>
</cp:coreProperties>
</file>